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8" windowWidth="23510" windowHeight="11107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5" i="1" l="1"/>
  <c r="F14" i="1"/>
  <c r="F5" i="1"/>
</calcChain>
</file>

<file path=xl/sharedStrings.xml><?xml version="1.0" encoding="utf-8"?>
<sst xmlns="http://schemas.openxmlformats.org/spreadsheetml/2006/main" count="25" uniqueCount="24">
  <si>
    <t>Annahmen zur Berechnung des Lüftungsquerschnitts in Norm-TS</t>
  </si>
  <si>
    <t>Gesamtverlustleistung eines 1000 kVA-Trafos R+S</t>
  </si>
  <si>
    <t>kw</t>
  </si>
  <si>
    <t>Höhe zwischen Mitte Trafo und Mitte Abluftgitter</t>
  </si>
  <si>
    <t>m</t>
  </si>
  <si>
    <t>H =</t>
  </si>
  <si>
    <t>Pv =</t>
  </si>
  <si>
    <t>Durchlassgrad Luftfilter</t>
  </si>
  <si>
    <t>Bsp. Klasse M6, mittl. Wirkungsgrad 60-80% bei 0.4um-Partikel</t>
  </si>
  <si>
    <t>Durchlassgrad = 100% - Wirkungsgrad</t>
  </si>
  <si>
    <t>Lüftungsquerschnitt ohne Filter</t>
  </si>
  <si>
    <t>Lüftungsquerschnitt mit Filter</t>
  </si>
  <si>
    <t>A =</t>
  </si>
  <si>
    <t>Af =</t>
  </si>
  <si>
    <t>m2</t>
  </si>
  <si>
    <t>Partikelfilter:</t>
  </si>
  <si>
    <t>wikipedia</t>
  </si>
  <si>
    <t>(in Projekt Weizacker wurde G3 verwendet)</t>
  </si>
  <si>
    <t>Formelquelle:</t>
  </si>
  <si>
    <t>Lüftungsquerschnitt je, Ab- und Zuluft</t>
  </si>
  <si>
    <t>1x 1000 kVA</t>
  </si>
  <si>
    <t>2x 1000 kVA</t>
  </si>
  <si>
    <t>Belüftung KD 00039 von R&amp;S</t>
  </si>
  <si>
    <t>(bei Volllast)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</si>
</sst>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/>
    <xf numFmtId="0" fontId="3" fillId="0" borderId="1" xfId="1" applyBorder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.wikipedia.org/wiki/Partikelfilterklass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4" sqref="I4"/>
    </sheetView>
  </sheetViews>
  <sheetFormatPr baseColWidth="10" defaultRowHeight="13.55" x14ac:dyDescent="0.2"/>
  <sheetData>
    <row r="1" spans="1:9" ht="14.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2"/>
      <c r="B2" s="2"/>
      <c r="C2" s="2"/>
      <c r="D2" s="2"/>
      <c r="E2" s="2"/>
      <c r="F2" s="2" t="s">
        <v>20</v>
      </c>
      <c r="G2" s="2"/>
      <c r="H2" s="2" t="s">
        <v>21</v>
      </c>
      <c r="I2" s="2"/>
    </row>
    <row r="3" spans="1:9" x14ac:dyDescent="0.2">
      <c r="A3" s="2" t="s">
        <v>1</v>
      </c>
      <c r="B3" s="2"/>
      <c r="C3" s="2"/>
      <c r="D3" s="2"/>
      <c r="E3" s="2" t="s">
        <v>6</v>
      </c>
      <c r="F3" s="2">
        <v>7.5</v>
      </c>
      <c r="G3" s="2" t="s">
        <v>2</v>
      </c>
      <c r="H3" s="2">
        <v>15</v>
      </c>
      <c r="I3" s="2" t="s">
        <v>23</v>
      </c>
    </row>
    <row r="4" spans="1:9" x14ac:dyDescent="0.2">
      <c r="A4" s="2" t="s">
        <v>3</v>
      </c>
      <c r="B4" s="2"/>
      <c r="C4" s="2"/>
      <c r="D4" s="2"/>
      <c r="E4" s="2" t="s">
        <v>5</v>
      </c>
      <c r="F4" s="2">
        <v>2</v>
      </c>
      <c r="G4" s="2" t="s">
        <v>4</v>
      </c>
      <c r="H4" s="2">
        <v>2</v>
      </c>
      <c r="I4" s="2"/>
    </row>
    <row r="5" spans="1:9" x14ac:dyDescent="0.2">
      <c r="A5" s="2" t="s">
        <v>10</v>
      </c>
      <c r="B5" s="2"/>
      <c r="C5" s="2"/>
      <c r="D5" s="2"/>
      <c r="E5" s="2" t="s">
        <v>12</v>
      </c>
      <c r="F5" s="3">
        <f>0.188*(F3/(SQRT(F4)))</f>
        <v>0.99702056147303186</v>
      </c>
      <c r="G5" s="2" t="s">
        <v>14</v>
      </c>
      <c r="H5" s="3">
        <f>0.188*(H3/(SQRT(H4)))</f>
        <v>1.9940411229460637</v>
      </c>
      <c r="I5" s="2"/>
    </row>
    <row r="6" spans="1:9" x14ac:dyDescent="0.2">
      <c r="A6" s="2" t="s">
        <v>19</v>
      </c>
      <c r="B6" s="2"/>
      <c r="C6" s="2"/>
      <c r="D6" s="2"/>
      <c r="E6" s="2"/>
      <c r="F6" s="4"/>
      <c r="G6" s="2"/>
      <c r="H6" s="2"/>
      <c r="I6" s="2"/>
    </row>
    <row r="7" spans="1:9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2">
      <c r="A8" s="2" t="s">
        <v>7</v>
      </c>
      <c r="B8" s="2"/>
      <c r="C8" s="2"/>
      <c r="D8" s="2"/>
      <c r="E8" s="2"/>
      <c r="F8" s="2"/>
      <c r="G8" s="2"/>
      <c r="H8" s="2"/>
      <c r="I8" s="2"/>
    </row>
    <row r="9" spans="1:9" x14ac:dyDescent="0.2">
      <c r="A9" s="2" t="s">
        <v>8</v>
      </c>
      <c r="B9" s="2"/>
      <c r="C9" s="2"/>
      <c r="D9" s="2"/>
      <c r="E9" s="2"/>
      <c r="F9" s="2">
        <v>0.3</v>
      </c>
      <c r="G9" s="2"/>
      <c r="H9" s="2"/>
      <c r="I9" s="2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 t="s">
        <v>9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 t="s">
        <v>11</v>
      </c>
      <c r="B14" s="2"/>
      <c r="C14" s="2"/>
      <c r="D14" s="2"/>
      <c r="E14" s="2" t="s">
        <v>13</v>
      </c>
      <c r="F14" s="3">
        <f>F5*(1/F9)</f>
        <v>3.323401871576773</v>
      </c>
      <c r="G14" s="2" t="s">
        <v>14</v>
      </c>
      <c r="H14" s="2"/>
      <c r="I14" s="2"/>
    </row>
    <row r="15" spans="1:9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18</v>
      </c>
      <c r="B17" t="s">
        <v>22</v>
      </c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15</v>
      </c>
      <c r="B18" s="5" t="s">
        <v>16</v>
      </c>
      <c r="C18" s="2" t="s">
        <v>17</v>
      </c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5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</sheetData>
  <hyperlinks>
    <hyperlink ref="B18" r:id="rId1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Winterthur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Flurin Caluori</dc:creator>
  <cp:lastModifiedBy>Flurin Caluori</cp:lastModifiedBy>
  <cp:lastPrinted>2015-06-02T11:16:26Z</cp:lastPrinted>
  <dcterms:created xsi:type="dcterms:W3CDTF">2014-12-15T15:23:07Z</dcterms:created>
  <dcterms:modified xsi:type="dcterms:W3CDTF">2016-02-12T15:45:58Z</dcterms:modified>
</cp:coreProperties>
</file>